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LIZE\users\Com_TUTELLE\FORMATION\PAF 2019\FORMATION GREFLEXION AC HOMOPRAGESTION EPENC\VOYAGES KEMF-ARELLANO\DOUMENTS DE COURS\Doc Arellano\"/>
    </mc:Choice>
  </mc:AlternateContent>
  <bookViews>
    <workbookView xWindow="0" yWindow="0" windowWidth="23040" windowHeight="10452"/>
  </bookViews>
  <sheets>
    <sheet name="Feuil1" sheetId="1" r:id="rId1"/>
    <sheet name="Feuil4" sheetId="4" r:id="rId2"/>
    <sheet name="Feuil2" sheetId="2" r:id="rId3"/>
    <sheet name="Feuil3" sheetId="3" r:id="rId4"/>
  </sheets>
  <definedNames>
    <definedName name="_xlnm.Print_Area" localSheetId="0">Feuil1!$A$1:$L$62</definedName>
  </definedNames>
  <calcPr calcId="162913"/>
</workbook>
</file>

<file path=xl/calcChain.xml><?xml version="1.0" encoding="utf-8"?>
<calcChain xmlns="http://schemas.openxmlformats.org/spreadsheetml/2006/main">
  <c r="L56" i="1" l="1"/>
  <c r="K56" i="1"/>
  <c r="J56" i="1"/>
  <c r="I56" i="1"/>
  <c r="H56" i="1"/>
  <c r="G56" i="1"/>
  <c r="F56" i="1"/>
  <c r="E56" i="1"/>
  <c r="D56" i="1"/>
  <c r="D2" i="2" l="1"/>
  <c r="C6" i="3"/>
  <c r="C10" i="3" s="1"/>
  <c r="C12" i="3" s="1"/>
  <c r="D11" i="2"/>
</calcChain>
</file>

<file path=xl/sharedStrings.xml><?xml version="1.0" encoding="utf-8"?>
<sst xmlns="http://schemas.openxmlformats.org/spreadsheetml/2006/main" count="45" uniqueCount="40">
  <si>
    <t>téléphone</t>
  </si>
  <si>
    <t xml:space="preserve">repas </t>
  </si>
  <si>
    <t>Totaux</t>
  </si>
  <si>
    <t>Repas</t>
  </si>
  <si>
    <t>Hébergement</t>
  </si>
  <si>
    <t>Somme de départ</t>
  </si>
  <si>
    <t>Change 2</t>
  </si>
  <si>
    <t>Change 3</t>
  </si>
  <si>
    <t>Somme en CFP</t>
  </si>
  <si>
    <t>Somme en Vatu</t>
  </si>
  <si>
    <t>Transport intérieur</t>
  </si>
  <si>
    <t>Visites et loisirs</t>
  </si>
  <si>
    <t>Cadeau</t>
  </si>
  <si>
    <t>Frais médicaux</t>
  </si>
  <si>
    <t>Téléphone</t>
  </si>
  <si>
    <t>Dépenses</t>
  </si>
  <si>
    <t>Reste</t>
  </si>
  <si>
    <t xml:space="preserve">Somme de départ </t>
  </si>
  <si>
    <t>Change (Tontouta)</t>
  </si>
  <si>
    <t>Date</t>
  </si>
  <si>
    <t>Total général en CFP</t>
  </si>
  <si>
    <t>facture</t>
  </si>
  <si>
    <t>hébergt</t>
  </si>
  <si>
    <t xml:space="preserve">visites </t>
  </si>
  <si>
    <t xml:space="preserve">cadeaux </t>
  </si>
  <si>
    <t xml:space="preserve">transports </t>
  </si>
  <si>
    <t>Autres frais</t>
  </si>
  <si>
    <t>Total général en Euros</t>
  </si>
  <si>
    <t>Fait à…., le</t>
  </si>
  <si>
    <t>Le régisseur</t>
  </si>
  <si>
    <t>Fournisseur</t>
  </si>
  <si>
    <t>Espèces</t>
  </si>
  <si>
    <t>CB</t>
  </si>
  <si>
    <t>Annexe 10</t>
  </si>
  <si>
    <t>Intitulé de la SVS:</t>
  </si>
  <si>
    <t>Date de la SVS :</t>
  </si>
  <si>
    <t>Nom et prénom du régisseur :</t>
  </si>
  <si>
    <t xml:space="preserve">Lycée ou collège:                                                       Dépenses de la régie temporaire du voyage                              </t>
  </si>
  <si>
    <t xml:space="preserve"> TENUE DE LA COMPTABILITE DE LA REGIE D'AVANCE</t>
  </si>
  <si>
    <t>Total général en Devises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</si>
</sst>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1" xfId="0" applyNumberFormat="1" applyBorder="1"/>
    <xf numFmtId="0" fontId="0" fillId="0" borderId="1" xfId="0" applyBorder="1" applyAlignment="1">
      <alignment horizontal="center" wrapText="1"/>
    </xf>
    <xf numFmtId="3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Fill="1" applyBorder="1"/>
    <xf numFmtId="3" fontId="0" fillId="0" borderId="0" xfId="0" applyNumberFormat="1" applyBorder="1" applyAlignment="1">
      <alignment horizontal="right"/>
    </xf>
    <xf numFmtId="0" fontId="1" fillId="0" borderId="1" xfId="0" applyFont="1" applyBorder="1"/>
    <xf numFmtId="16" fontId="0" fillId="0" borderId="1" xfId="0" applyNumberFormat="1" applyBorder="1"/>
    <xf numFmtId="3" fontId="0" fillId="0" borderId="2" xfId="0" applyNumberFormat="1" applyFill="1" applyBorder="1"/>
    <xf numFmtId="0" fontId="0" fillId="0" borderId="0" xfId="0" applyFont="1" applyBorder="1"/>
    <xf numFmtId="0" fontId="1" fillId="0" borderId="0" xfId="0" applyFont="1" applyBorder="1"/>
    <xf numFmtId="3" fontId="0" fillId="0" borderId="0" xfId="0" applyNumberFormat="1" applyFont="1" applyBorder="1"/>
    <xf numFmtId="3" fontId="1" fillId="0" borderId="0" xfId="0" applyNumberFormat="1" applyFont="1" applyBorder="1"/>
    <xf numFmtId="0" fontId="5" fillId="2" borderId="1" xfId="0" applyFont="1" applyFill="1" applyBorder="1" applyAlignment="1">
      <alignment horizontal="center" vertical="center"/>
    </xf>
    <xf numFmtId="0" fontId="0" fillId="0" borderId="3" xfId="0" applyBorder="1"/>
    <xf numFmtId="0" fontId="7" fillId="0" borderId="0" xfId="0" applyFont="1"/>
    <xf numFmtId="0" fontId="8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63"/>
  <sheetViews>
    <sheetView tabSelected="1" topLeftCell="A31" workbookViewId="0">
      <selection activeCell="L53" sqref="L53"/>
    </sheetView>
  </sheetViews>
  <sheetFormatPr baseColWidth="10" defaultRowHeight="14.4" x14ac:dyDescent="0.3"/>
  <cols>
    <col min="1" max="1" width="7.6640625" customWidth="1"/>
    <col min="2" max="2" width="20.6640625" customWidth="1"/>
    <col min="3" max="3" width="22.21875" customWidth="1"/>
    <col min="4" max="4" width="8.44140625" customWidth="1"/>
    <col min="5" max="5" width="8.88671875" customWidth="1"/>
    <col min="6" max="6" width="11.44140625" customWidth="1"/>
    <col min="7" max="7" width="11.33203125" customWidth="1"/>
    <col min="8" max="8" width="10.77734375" customWidth="1"/>
    <col min="9" max="9" width="11.21875" customWidth="1"/>
    <col min="10" max="10" width="9" customWidth="1"/>
    <col min="11" max="11" width="11.109375" customWidth="1"/>
    <col min="12" max="12" width="11" customWidth="1"/>
  </cols>
  <sheetData>
    <row r="2" spans="1:12" ht="18" x14ac:dyDescent="0.35">
      <c r="B2" s="33" t="s">
        <v>38</v>
      </c>
      <c r="C2" s="33"/>
      <c r="D2" s="33"/>
      <c r="E2" s="33"/>
      <c r="F2" s="33"/>
      <c r="G2" s="33"/>
      <c r="H2" s="33"/>
      <c r="I2" s="33"/>
      <c r="J2" s="33"/>
      <c r="L2" s="29" t="s">
        <v>33</v>
      </c>
    </row>
    <row r="4" spans="1:12" x14ac:dyDescent="0.3">
      <c r="A4" s="30" t="s">
        <v>34</v>
      </c>
    </row>
    <row r="5" spans="1:12" x14ac:dyDescent="0.3">
      <c r="A5" s="30" t="s">
        <v>35</v>
      </c>
    </row>
    <row r="6" spans="1:12" x14ac:dyDescent="0.3">
      <c r="A6" s="30" t="s">
        <v>36</v>
      </c>
    </row>
    <row r="7" spans="1:12" x14ac:dyDescent="0.3">
      <c r="B7" s="31" t="s">
        <v>37</v>
      </c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2" s="2" customFormat="1" x14ac:dyDescent="0.3">
      <c r="A8" s="3" t="s">
        <v>19</v>
      </c>
      <c r="B8" s="3" t="s">
        <v>30</v>
      </c>
      <c r="C8" s="27" t="s">
        <v>21</v>
      </c>
      <c r="D8" s="27" t="s">
        <v>31</v>
      </c>
      <c r="E8" s="27" t="s">
        <v>32</v>
      </c>
      <c r="F8" s="3" t="s">
        <v>1</v>
      </c>
      <c r="G8" s="3" t="s">
        <v>25</v>
      </c>
      <c r="H8" s="3" t="s">
        <v>23</v>
      </c>
      <c r="I8" s="3" t="s">
        <v>22</v>
      </c>
      <c r="J8" s="3" t="s">
        <v>24</v>
      </c>
      <c r="K8" s="3" t="s">
        <v>26</v>
      </c>
      <c r="L8" s="3" t="s">
        <v>0</v>
      </c>
    </row>
    <row r="9" spans="1:12" x14ac:dyDescent="0.3">
      <c r="A9" s="1"/>
      <c r="B9" s="1"/>
      <c r="C9" s="1">
        <v>1</v>
      </c>
      <c r="D9" s="1"/>
      <c r="E9" s="1"/>
      <c r="F9" s="1"/>
      <c r="G9" s="1"/>
      <c r="H9" s="1"/>
      <c r="I9" s="1"/>
      <c r="J9" s="11"/>
      <c r="K9" s="1"/>
      <c r="L9" s="1"/>
    </row>
    <row r="10" spans="1:12" x14ac:dyDescent="0.3">
      <c r="A10" s="21"/>
      <c r="B10" s="1"/>
      <c r="C10" s="1">
        <v>2</v>
      </c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3">
      <c r="A11" s="21"/>
      <c r="B11" s="1"/>
      <c r="C11" s="1">
        <v>3</v>
      </c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3">
      <c r="A12" s="21"/>
      <c r="B12" s="1"/>
      <c r="C12" s="1">
        <v>4</v>
      </c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3">
      <c r="A13" s="1"/>
      <c r="B13" s="1"/>
      <c r="C13" s="1">
        <v>5</v>
      </c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3">
      <c r="A14" s="1"/>
      <c r="B14" s="1"/>
      <c r="C14" s="1">
        <v>6</v>
      </c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">
      <c r="A15" s="1"/>
      <c r="B15" s="1"/>
      <c r="C15" s="1">
        <v>7</v>
      </c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">
      <c r="A16" s="1"/>
      <c r="B16" s="1"/>
      <c r="C16" s="1">
        <v>8</v>
      </c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3">
      <c r="A17" s="1"/>
      <c r="B17" s="1"/>
      <c r="C17" s="1">
        <v>9</v>
      </c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3">
      <c r="A18" s="1"/>
      <c r="B18" s="1"/>
      <c r="C18" s="1">
        <v>10</v>
      </c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3">
      <c r="A19" s="1"/>
      <c r="B19" s="1"/>
      <c r="C19" s="1">
        <v>11</v>
      </c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3">
      <c r="A20" s="1"/>
      <c r="B20" s="1"/>
      <c r="C20" s="1">
        <v>12</v>
      </c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3">
      <c r="A21" s="21"/>
      <c r="B21" s="1"/>
      <c r="C21" s="1">
        <v>13</v>
      </c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3">
      <c r="A22" s="1"/>
      <c r="B22" s="1"/>
      <c r="C22" s="1">
        <v>14</v>
      </c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3">
      <c r="A23" s="1"/>
      <c r="B23" s="1"/>
      <c r="C23" s="1">
        <v>15</v>
      </c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3">
      <c r="A24" s="1"/>
      <c r="B24" s="1"/>
      <c r="C24" s="1">
        <v>16</v>
      </c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3">
      <c r="A25" s="1"/>
      <c r="B25" s="1"/>
      <c r="C25" s="1">
        <v>17</v>
      </c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3">
      <c r="A26" s="1"/>
      <c r="B26" s="1"/>
      <c r="C26" s="1">
        <v>18</v>
      </c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3">
      <c r="A27" s="1"/>
      <c r="B27" s="1"/>
      <c r="C27" s="1">
        <v>19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3">
      <c r="A28" s="1"/>
      <c r="B28" s="1"/>
      <c r="C28" s="1">
        <v>20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3">
      <c r="A29" s="1"/>
      <c r="B29" s="1"/>
      <c r="C29" s="1">
        <v>21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3">
      <c r="A30" s="1"/>
      <c r="B30" s="1"/>
      <c r="C30" s="1">
        <v>22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3">
      <c r="A31" s="1"/>
      <c r="B31" s="1"/>
      <c r="C31" s="1">
        <v>23</v>
      </c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3">
      <c r="A32" s="1"/>
      <c r="B32" s="1"/>
      <c r="C32" s="1">
        <v>24</v>
      </c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3">
      <c r="A33" s="1"/>
      <c r="B33" s="1"/>
      <c r="C33" s="1">
        <v>25</v>
      </c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3">
      <c r="A34" s="1"/>
      <c r="B34" s="1"/>
      <c r="C34" s="1">
        <v>26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3">
      <c r="A35" s="1"/>
      <c r="B35" s="1"/>
      <c r="C35" s="1">
        <v>27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3">
      <c r="A36" s="1"/>
      <c r="B36" s="1"/>
      <c r="C36" s="1">
        <v>28</v>
      </c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3">
      <c r="A37" s="1"/>
      <c r="B37" s="1"/>
      <c r="C37" s="1">
        <v>29</v>
      </c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3">
      <c r="A38" s="21"/>
      <c r="B38" s="1"/>
      <c r="C38" s="1">
        <v>30</v>
      </c>
      <c r="D38" s="1"/>
      <c r="E38" s="1"/>
      <c r="F38" s="4"/>
      <c r="G38" s="1"/>
      <c r="H38" s="1"/>
      <c r="I38" s="1"/>
      <c r="J38" s="1"/>
      <c r="K38" s="1"/>
      <c r="L38" s="1"/>
    </row>
    <row r="39" spans="1:12" x14ac:dyDescent="0.3">
      <c r="A39" s="1"/>
      <c r="B39" s="1"/>
      <c r="C39" s="1">
        <v>31</v>
      </c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3">
      <c r="A40" s="1"/>
      <c r="B40" s="1"/>
      <c r="C40" s="1">
        <v>32</v>
      </c>
      <c r="D40" s="1"/>
      <c r="E40" s="1"/>
      <c r="F40" s="1"/>
      <c r="G40" s="4"/>
      <c r="H40" s="1"/>
      <c r="I40" s="1"/>
      <c r="J40" s="1"/>
      <c r="K40" s="1"/>
      <c r="L40" s="1"/>
    </row>
    <row r="41" spans="1:12" x14ac:dyDescent="0.3">
      <c r="A41" s="1"/>
      <c r="B41" s="1"/>
      <c r="C41" s="1">
        <v>33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3">
      <c r="A42" s="21"/>
      <c r="B42" s="1"/>
      <c r="C42" s="1">
        <v>34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3">
      <c r="A43" s="1"/>
      <c r="B43" s="1"/>
      <c r="C43" s="1">
        <v>35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3">
      <c r="A44" s="1"/>
      <c r="B44" s="1"/>
      <c r="C44" s="1">
        <v>36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3">
      <c r="A45" s="1"/>
      <c r="B45" s="1"/>
      <c r="C45" s="1">
        <v>37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x14ac:dyDescent="0.3">
      <c r="A46" s="1"/>
      <c r="B46" s="1"/>
      <c r="C46" s="1">
        <v>38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3">
      <c r="A47" s="21"/>
      <c r="B47" s="1"/>
      <c r="C47" s="1">
        <v>39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3">
      <c r="A48" s="1"/>
      <c r="B48" s="1"/>
      <c r="C48" s="1">
        <v>40</v>
      </c>
      <c r="D48" s="1"/>
      <c r="E48" s="1"/>
      <c r="F48" s="1"/>
      <c r="G48" s="1"/>
      <c r="H48" s="1"/>
      <c r="I48" s="1"/>
      <c r="J48" s="1"/>
      <c r="K48" s="1"/>
      <c r="L48" s="1"/>
    </row>
    <row r="49" spans="1:13" x14ac:dyDescent="0.3">
      <c r="A49" s="1"/>
      <c r="B49" s="1"/>
      <c r="C49" s="1">
        <v>41</v>
      </c>
      <c r="D49" s="1"/>
      <c r="E49" s="1"/>
      <c r="F49" s="1"/>
      <c r="G49" s="1"/>
      <c r="H49" s="1"/>
      <c r="I49" s="1"/>
      <c r="J49" s="1"/>
      <c r="K49" s="1"/>
      <c r="L49" s="1"/>
    </row>
    <row r="50" spans="1:13" x14ac:dyDescent="0.3">
      <c r="A50" s="1"/>
      <c r="B50" s="1"/>
      <c r="C50" s="1">
        <v>42</v>
      </c>
      <c r="D50" s="1"/>
      <c r="E50" s="1"/>
      <c r="F50" s="1"/>
      <c r="G50" s="1"/>
      <c r="H50" s="1"/>
      <c r="I50" s="1"/>
      <c r="J50" s="1"/>
      <c r="K50" s="1"/>
      <c r="L50" s="1"/>
    </row>
    <row r="51" spans="1:13" x14ac:dyDescent="0.3">
      <c r="A51" s="1"/>
      <c r="B51" s="1"/>
      <c r="C51" s="1">
        <v>43</v>
      </c>
      <c r="D51" s="1"/>
      <c r="E51" s="1"/>
      <c r="F51" s="1"/>
      <c r="G51" s="1"/>
      <c r="H51" s="1"/>
      <c r="I51" s="1"/>
      <c r="J51" s="1"/>
      <c r="K51" s="1"/>
      <c r="L51" s="1"/>
    </row>
    <row r="52" spans="1:13" x14ac:dyDescent="0.3">
      <c r="A52" s="1"/>
      <c r="B52" s="1"/>
      <c r="C52" s="1">
        <v>44</v>
      </c>
      <c r="D52" s="1"/>
      <c r="E52" s="1"/>
      <c r="F52" s="1"/>
      <c r="G52" s="1"/>
      <c r="H52" s="1"/>
      <c r="I52" s="1"/>
      <c r="J52" s="1"/>
      <c r="K52" s="1"/>
      <c r="L52" s="1"/>
    </row>
    <row r="53" spans="1:13" x14ac:dyDescent="0.3">
      <c r="A53" s="1"/>
      <c r="B53" s="1"/>
      <c r="C53" s="1">
        <v>45</v>
      </c>
      <c r="D53" s="1"/>
      <c r="E53" s="1"/>
      <c r="F53" s="1"/>
      <c r="G53" s="1"/>
      <c r="H53" s="1"/>
      <c r="I53" s="1"/>
      <c r="J53" s="1"/>
      <c r="K53" s="1"/>
      <c r="L53" s="1"/>
    </row>
    <row r="54" spans="1:13" x14ac:dyDescent="0.3">
      <c r="A54" s="1"/>
      <c r="B54" s="1"/>
      <c r="C54" s="1">
        <v>46</v>
      </c>
      <c r="D54" s="1"/>
      <c r="E54" s="1"/>
      <c r="F54" s="1"/>
      <c r="G54" s="1"/>
      <c r="H54" s="1"/>
      <c r="I54" s="1"/>
      <c r="J54" s="1"/>
      <c r="K54" s="1"/>
      <c r="L54" s="1"/>
    </row>
    <row r="55" spans="1:13" x14ac:dyDescent="0.3">
      <c r="A55" s="1"/>
      <c r="B55" s="1"/>
      <c r="C55" s="1">
        <v>47</v>
      </c>
      <c r="D55" s="1"/>
      <c r="E55" s="1"/>
      <c r="F55" s="1"/>
      <c r="G55" s="1"/>
      <c r="H55" s="1"/>
      <c r="I55" s="1"/>
      <c r="J55" s="1"/>
      <c r="K55" s="1"/>
      <c r="L55" s="1"/>
      <c r="M55" s="34"/>
    </row>
    <row r="56" spans="1:13" x14ac:dyDescent="0.3">
      <c r="A56" s="5"/>
      <c r="B56" s="5"/>
      <c r="C56" s="1" t="s">
        <v>2</v>
      </c>
      <c r="D56" s="28">
        <f>SUM(D9:D55)</f>
        <v>0</v>
      </c>
      <c r="E56" s="28">
        <f t="shared" ref="E56:L56" si="0">SUM(E9:E55)</f>
        <v>0</v>
      </c>
      <c r="F56" s="28">
        <f t="shared" si="0"/>
        <v>0</v>
      </c>
      <c r="G56" s="28">
        <f t="shared" si="0"/>
        <v>0</v>
      </c>
      <c r="H56" s="28">
        <f t="shared" si="0"/>
        <v>0</v>
      </c>
      <c r="I56" s="28">
        <f t="shared" si="0"/>
        <v>0</v>
      </c>
      <c r="J56" s="28">
        <f t="shared" si="0"/>
        <v>0</v>
      </c>
      <c r="K56" s="28">
        <f t="shared" si="0"/>
        <v>0</v>
      </c>
      <c r="L56" s="28">
        <f t="shared" si="0"/>
        <v>0</v>
      </c>
      <c r="M56" s="34"/>
    </row>
    <row r="57" spans="1:13" x14ac:dyDescent="0.3">
      <c r="A57" s="5"/>
      <c r="B57" s="5"/>
      <c r="C57" s="37" t="s">
        <v>39</v>
      </c>
      <c r="D57" s="37"/>
      <c r="E57" s="35"/>
      <c r="F57" s="35"/>
      <c r="G57" s="36"/>
      <c r="H57" s="36"/>
      <c r="I57" s="36"/>
      <c r="J57" s="36"/>
      <c r="K57" s="36"/>
      <c r="L57" s="36"/>
      <c r="M57" s="34"/>
    </row>
    <row r="58" spans="1:13" x14ac:dyDescent="0.3">
      <c r="A58" s="5"/>
      <c r="B58" s="5"/>
      <c r="C58" s="20" t="s">
        <v>27</v>
      </c>
      <c r="D58" s="37"/>
      <c r="E58" s="37"/>
      <c r="F58" s="37"/>
      <c r="G58" s="38"/>
      <c r="H58" s="35"/>
      <c r="I58" s="35"/>
      <c r="J58" s="35"/>
      <c r="K58" s="35"/>
      <c r="L58" s="35"/>
      <c r="M58" s="34"/>
    </row>
    <row r="59" spans="1:13" x14ac:dyDescent="0.3">
      <c r="A59" s="5"/>
      <c r="B59" s="5"/>
      <c r="C59" s="20" t="s">
        <v>20</v>
      </c>
      <c r="D59" s="37"/>
      <c r="E59" s="37"/>
      <c r="F59" s="37"/>
      <c r="G59" s="38"/>
      <c r="H59" s="35"/>
      <c r="I59" s="35"/>
      <c r="J59" s="35"/>
      <c r="K59" s="35"/>
      <c r="L59" s="35"/>
      <c r="M59" s="34"/>
    </row>
    <row r="60" spans="1:13" x14ac:dyDescent="0.3">
      <c r="B60" s="5"/>
      <c r="C60" s="23"/>
      <c r="D60" s="23"/>
      <c r="E60" s="23"/>
      <c r="F60" s="24"/>
      <c r="G60" s="25"/>
      <c r="H60" s="5"/>
      <c r="I60" s="5"/>
      <c r="J60" s="5"/>
      <c r="K60" s="5"/>
      <c r="L60" s="5"/>
    </row>
    <row r="61" spans="1:13" x14ac:dyDescent="0.3">
      <c r="B61" s="5"/>
      <c r="C61" s="23"/>
      <c r="D61" s="23"/>
      <c r="E61" s="23"/>
      <c r="F61" s="24"/>
      <c r="G61" s="25"/>
      <c r="H61" s="5"/>
      <c r="I61" s="5" t="s">
        <v>28</v>
      </c>
      <c r="J61" s="5"/>
      <c r="K61" s="5"/>
      <c r="L61" s="5"/>
    </row>
    <row r="62" spans="1:13" x14ac:dyDescent="0.3">
      <c r="B62" s="5"/>
      <c r="C62" s="24"/>
      <c r="D62" s="24"/>
      <c r="E62" s="24"/>
      <c r="F62" s="5"/>
      <c r="G62" s="26"/>
      <c r="H62" s="5"/>
      <c r="I62" s="5" t="s">
        <v>29</v>
      </c>
      <c r="J62" s="5"/>
      <c r="K62" s="5"/>
      <c r="L62" s="5"/>
    </row>
    <row r="63" spans="1:13" x14ac:dyDescent="0.3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</sheetData>
  <mergeCells count="2">
    <mergeCell ref="B7:L7"/>
    <mergeCell ref="B2:J2"/>
  </mergeCells>
  <pageMargins left="0.7" right="0.7" top="0.75" bottom="0.75" header="0.3" footer="0.3"/>
  <pageSetup paperSize="9" scale="6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B5" sqref="B5"/>
    </sheetView>
  </sheetViews>
  <sheetFormatPr baseColWidth="10" defaultRowHeight="14.4" x14ac:dyDescent="0.3"/>
  <cols>
    <col min="1" max="1" width="18.44140625" customWidth="1"/>
    <col min="3" max="3" width="15.33203125" customWidth="1"/>
    <col min="4" max="4" width="19.88671875" customWidth="1"/>
    <col min="5" max="5" width="19.6640625" customWidth="1"/>
  </cols>
  <sheetData>
    <row r="1" spans="1:8" x14ac:dyDescent="0.3">
      <c r="A1" s="9"/>
      <c r="B1" s="16" t="s">
        <v>15</v>
      </c>
      <c r="C1" s="15" t="s">
        <v>8</v>
      </c>
      <c r="D1" s="15" t="s">
        <v>9</v>
      </c>
      <c r="E1" s="9"/>
    </row>
    <row r="2" spans="1:8" x14ac:dyDescent="0.3">
      <c r="A2" s="8" t="s">
        <v>3</v>
      </c>
      <c r="B2" s="11">
        <v>309737</v>
      </c>
      <c r="C2" s="6"/>
      <c r="D2" s="6">
        <f>293255</f>
        <v>293255</v>
      </c>
      <c r="E2" s="7"/>
    </row>
    <row r="3" spans="1:8" x14ac:dyDescent="0.3">
      <c r="A3" s="8" t="s">
        <v>10</v>
      </c>
      <c r="B3" s="11">
        <v>175000</v>
      </c>
      <c r="C3" s="6"/>
      <c r="D3" s="6">
        <v>175000</v>
      </c>
      <c r="E3" s="7"/>
    </row>
    <row r="4" spans="1:8" x14ac:dyDescent="0.3">
      <c r="A4" s="12" t="s">
        <v>11</v>
      </c>
      <c r="B4" s="13">
        <v>263250</v>
      </c>
      <c r="C4" s="8"/>
      <c r="D4" s="8">
        <v>263250</v>
      </c>
      <c r="E4" s="7"/>
    </row>
    <row r="5" spans="1:8" x14ac:dyDescent="0.3">
      <c r="A5" s="6" t="s">
        <v>4</v>
      </c>
      <c r="B5" s="14">
        <v>15000</v>
      </c>
      <c r="C5" s="6"/>
      <c r="D5" s="6">
        <v>15000</v>
      </c>
      <c r="E5" s="7"/>
    </row>
    <row r="6" spans="1:8" x14ac:dyDescent="0.3">
      <c r="A6" s="6" t="s">
        <v>12</v>
      </c>
      <c r="B6" s="13"/>
      <c r="C6" s="6">
        <v>8660</v>
      </c>
      <c r="D6" s="6">
        <v>29005</v>
      </c>
      <c r="E6" s="7"/>
    </row>
    <row r="7" spans="1:8" x14ac:dyDescent="0.3">
      <c r="A7" s="6" t="s">
        <v>13</v>
      </c>
      <c r="B7" s="13"/>
      <c r="C7" s="6"/>
      <c r="D7" s="6">
        <v>2490</v>
      </c>
      <c r="E7" s="7"/>
      <c r="F7" s="5"/>
      <c r="G7" s="5"/>
      <c r="H7" s="5"/>
    </row>
    <row r="8" spans="1:8" x14ac:dyDescent="0.3">
      <c r="A8" s="6" t="s">
        <v>14</v>
      </c>
      <c r="B8" s="13"/>
      <c r="C8" s="6"/>
      <c r="D8" s="6">
        <v>5000</v>
      </c>
      <c r="E8" s="7"/>
      <c r="F8" s="5"/>
      <c r="G8" s="5"/>
      <c r="H8" s="5"/>
    </row>
    <row r="9" spans="1:8" x14ac:dyDescent="0.3">
      <c r="A9" s="6"/>
      <c r="B9" s="14"/>
      <c r="C9" s="6"/>
      <c r="D9" s="6"/>
      <c r="E9" s="7"/>
      <c r="F9" s="5"/>
      <c r="G9" s="5"/>
      <c r="H9" s="5"/>
    </row>
    <row r="10" spans="1:8" x14ac:dyDescent="0.3">
      <c r="A10" s="6"/>
      <c r="B10" s="14"/>
      <c r="C10" s="6"/>
      <c r="D10" s="6"/>
      <c r="E10" s="7"/>
      <c r="F10" s="5"/>
      <c r="G10" s="5"/>
      <c r="H10" s="5"/>
    </row>
    <row r="11" spans="1:8" x14ac:dyDescent="0.3">
      <c r="A11" s="6" t="s">
        <v>2</v>
      </c>
      <c r="B11" s="13"/>
      <c r="C11" s="6"/>
      <c r="D11" s="8">
        <f>SUM(D2:D8)</f>
        <v>783000</v>
      </c>
      <c r="E11" s="7"/>
      <c r="F11" s="5"/>
      <c r="G11" s="5"/>
      <c r="H11" s="5"/>
    </row>
    <row r="12" spans="1:8" x14ac:dyDescent="0.3">
      <c r="A12" s="1"/>
      <c r="B12" s="14"/>
      <c r="C12" s="1"/>
      <c r="D12" s="1"/>
    </row>
    <row r="13" spans="1:8" x14ac:dyDescent="0.3">
      <c r="A13" s="1"/>
      <c r="B13" s="14"/>
      <c r="C13" s="6"/>
      <c r="D13" s="6"/>
      <c r="E13" s="7"/>
      <c r="F13" s="5"/>
      <c r="G13" s="5"/>
      <c r="H13" s="5"/>
    </row>
    <row r="14" spans="1:8" x14ac:dyDescent="0.3">
      <c r="A14" s="6" t="s">
        <v>5</v>
      </c>
      <c r="B14" s="13"/>
      <c r="C14" s="6"/>
      <c r="D14" s="6"/>
      <c r="E14" s="7"/>
      <c r="F14" s="5"/>
      <c r="G14" s="5"/>
      <c r="H14" s="5"/>
    </row>
    <row r="15" spans="1:8" x14ac:dyDescent="0.3">
      <c r="A15" s="7"/>
      <c r="B15" s="10"/>
      <c r="C15" s="19"/>
      <c r="D15" s="19"/>
      <c r="E15" s="7"/>
      <c r="F15" s="5"/>
      <c r="G15" s="5"/>
      <c r="H15" s="5"/>
    </row>
    <row r="16" spans="1:8" x14ac:dyDescent="0.3">
      <c r="A16" s="7"/>
      <c r="B16" s="7"/>
      <c r="C16" s="7"/>
      <c r="D16" s="7"/>
      <c r="E16" s="7"/>
      <c r="F16" s="5"/>
      <c r="G16" s="5"/>
      <c r="H16" s="5"/>
    </row>
    <row r="17" spans="1:8" x14ac:dyDescent="0.3">
      <c r="A17" s="7"/>
      <c r="B17" s="7"/>
      <c r="C17" s="7"/>
      <c r="D17" s="7"/>
      <c r="E17" s="7"/>
      <c r="F17" s="5"/>
      <c r="G17" s="5"/>
      <c r="H17" s="5"/>
    </row>
    <row r="18" spans="1:8" x14ac:dyDescent="0.3">
      <c r="A18" s="7"/>
      <c r="B18" s="7"/>
      <c r="C18" s="7"/>
      <c r="D18" s="7"/>
      <c r="E18" s="7"/>
      <c r="F18" s="5"/>
      <c r="G18" s="5"/>
      <c r="H18" s="5"/>
    </row>
    <row r="19" spans="1:8" x14ac:dyDescent="0.3">
      <c r="A19" s="7"/>
      <c r="B19" s="7"/>
      <c r="C19" s="7"/>
      <c r="D19" s="7"/>
      <c r="E19" s="7"/>
      <c r="F19" s="5"/>
      <c r="G19" s="5"/>
      <c r="H19" s="5"/>
    </row>
    <row r="20" spans="1:8" x14ac:dyDescent="0.3">
      <c r="A20" s="7"/>
      <c r="B20" s="7"/>
      <c r="C20" s="7"/>
      <c r="D20" s="7"/>
      <c r="E20" s="7"/>
      <c r="F20" s="5"/>
      <c r="G20" s="5"/>
      <c r="H20" s="5"/>
    </row>
    <row r="21" spans="1:8" x14ac:dyDescent="0.3">
      <c r="A21" s="7"/>
      <c r="B21" s="7"/>
      <c r="C21" s="7"/>
      <c r="D21" s="7"/>
      <c r="E21" s="7"/>
      <c r="F21" s="5"/>
      <c r="G21" s="5"/>
      <c r="H21" s="5"/>
    </row>
    <row r="22" spans="1:8" x14ac:dyDescent="0.3">
      <c r="A22" s="7"/>
      <c r="B22" s="7"/>
      <c r="C22" s="7"/>
      <c r="D22" s="7"/>
      <c r="E22" s="7"/>
      <c r="F22" s="5"/>
      <c r="G22" s="5"/>
      <c r="H22" s="5"/>
    </row>
    <row r="23" spans="1:8" x14ac:dyDescent="0.3">
      <c r="A23" s="7"/>
      <c r="B23" s="7"/>
      <c r="C23" s="7"/>
      <c r="D23" s="7"/>
      <c r="E23" s="7"/>
      <c r="F23" s="5"/>
      <c r="G23" s="5"/>
      <c r="H23" s="5"/>
    </row>
    <row r="24" spans="1:8" x14ac:dyDescent="0.3">
      <c r="A24" s="7"/>
      <c r="B24" s="7"/>
      <c r="C24" s="7"/>
      <c r="D24" s="7"/>
      <c r="E24" s="7"/>
      <c r="F24" s="5"/>
      <c r="G24" s="5"/>
      <c r="H24" s="5"/>
    </row>
    <row r="25" spans="1:8" x14ac:dyDescent="0.3">
      <c r="A25" s="7"/>
      <c r="B25" s="7"/>
      <c r="C25" s="7"/>
      <c r="D25" s="7"/>
      <c r="E25" s="7"/>
      <c r="F25" s="5"/>
      <c r="G25" s="5"/>
      <c r="H25" s="5"/>
    </row>
    <row r="26" spans="1:8" x14ac:dyDescent="0.3">
      <c r="A26" s="7"/>
      <c r="B26" s="7"/>
      <c r="C26" s="7"/>
      <c r="D26" s="7"/>
      <c r="E26" s="7"/>
      <c r="F26" s="5"/>
      <c r="G26" s="5"/>
      <c r="H26" s="5"/>
    </row>
    <row r="27" spans="1:8" x14ac:dyDescent="0.3">
      <c r="E27" s="5"/>
      <c r="F27" s="5"/>
      <c r="G27" s="5"/>
      <c r="H27" s="5"/>
    </row>
    <row r="28" spans="1:8" x14ac:dyDescent="0.3">
      <c r="E28" s="5"/>
      <c r="F28" s="5"/>
      <c r="G28" s="5"/>
      <c r="H28" s="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C8" sqref="C8"/>
    </sheetView>
  </sheetViews>
  <sheetFormatPr baseColWidth="10" defaultRowHeight="14.4" x14ac:dyDescent="0.3"/>
  <cols>
    <col min="2" max="2" width="14.5546875" customWidth="1"/>
    <col min="3" max="3" width="16.44140625" customWidth="1"/>
  </cols>
  <sheetData>
    <row r="1" spans="1:3" x14ac:dyDescent="0.3">
      <c r="B1" s="20" t="s">
        <v>8</v>
      </c>
      <c r="C1" s="20" t="s">
        <v>9</v>
      </c>
    </row>
    <row r="2" spans="1:3" ht="28.8" x14ac:dyDescent="0.3">
      <c r="A2" s="17" t="s">
        <v>17</v>
      </c>
      <c r="B2" s="11">
        <v>929910</v>
      </c>
      <c r="C2" s="1"/>
    </row>
    <row r="3" spans="1:3" ht="28.8" x14ac:dyDescent="0.3">
      <c r="A3" s="17" t="s">
        <v>18</v>
      </c>
      <c r="B3" s="11">
        <v>499950</v>
      </c>
      <c r="C3" s="11">
        <v>499900</v>
      </c>
    </row>
    <row r="4" spans="1:3" x14ac:dyDescent="0.3">
      <c r="A4" s="1" t="s">
        <v>6</v>
      </c>
      <c r="B4" s="11">
        <v>410000</v>
      </c>
      <c r="C4" s="11">
        <v>412952</v>
      </c>
    </row>
    <row r="5" spans="1:3" x14ac:dyDescent="0.3">
      <c r="A5" s="1" t="s">
        <v>7</v>
      </c>
      <c r="B5" s="11"/>
      <c r="C5" s="11"/>
    </row>
    <row r="6" spans="1:3" x14ac:dyDescent="0.3">
      <c r="A6" s="18" t="s">
        <v>2</v>
      </c>
      <c r="B6" s="11"/>
      <c r="C6" s="11">
        <f>SUM(C2:C5)</f>
        <v>912852</v>
      </c>
    </row>
    <row r="7" spans="1:3" x14ac:dyDescent="0.3">
      <c r="A7" s="18"/>
      <c r="B7" s="11"/>
      <c r="C7" s="11"/>
    </row>
    <row r="8" spans="1:3" x14ac:dyDescent="0.3">
      <c r="A8" s="18" t="s">
        <v>15</v>
      </c>
      <c r="B8" s="1">
        <v>8660</v>
      </c>
      <c r="C8" s="11">
        <v>799482</v>
      </c>
    </row>
    <row r="9" spans="1:3" x14ac:dyDescent="0.3">
      <c r="A9" s="1"/>
      <c r="B9" s="1"/>
      <c r="C9" s="1"/>
    </row>
    <row r="10" spans="1:3" x14ac:dyDescent="0.3">
      <c r="A10" s="1" t="s">
        <v>16</v>
      </c>
      <c r="B10" s="1">
        <v>11300</v>
      </c>
      <c r="C10" s="11">
        <f>C6-C8</f>
        <v>113370</v>
      </c>
    </row>
    <row r="11" spans="1:3" x14ac:dyDescent="0.3">
      <c r="C11" s="22">
        <v>113370</v>
      </c>
    </row>
    <row r="12" spans="1:3" x14ac:dyDescent="0.3">
      <c r="C12" s="22">
        <f>C10-C11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Feuil1</vt:lpstr>
      <vt:lpstr>Feuil4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</dc:creator>
  <cp:lastModifiedBy>floo</cp:lastModifiedBy>
  <cp:lastPrinted>2019-09-18T22:10:10Z</cp:lastPrinted>
  <dcterms:created xsi:type="dcterms:W3CDTF">2015-09-10T09:27:58Z</dcterms:created>
  <dcterms:modified xsi:type="dcterms:W3CDTF">2019-09-19T05:09:26Z</dcterms:modified>
</cp:coreProperties>
</file>